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2-й вариант" sheetId="4" r:id="rId1"/>
  </sheets>
  <definedNames>
    <definedName name="_xlnm.Print_Area" localSheetId="0">'2-й вариант'!$A$1:$F$13</definedName>
  </definedNames>
  <calcPr calcId="124519" refMode="R1C1"/>
</workbook>
</file>

<file path=xl/calcChain.xml><?xml version="1.0" encoding="utf-8"?>
<calcChain xmlns="http://schemas.openxmlformats.org/spreadsheetml/2006/main">
  <c r="F8" i="4"/>
  <c r="F13" l="1"/>
  <c r="F12"/>
  <c r="F11"/>
  <c r="F10"/>
  <c r="F9"/>
  <c r="F7"/>
  <c r="F6"/>
  <c r="F5"/>
</calcChain>
</file>

<file path=xl/sharedStrings.xml><?xml version="1.0" encoding="utf-8"?>
<sst xmlns="http://schemas.openxmlformats.org/spreadsheetml/2006/main" count="26" uniqueCount="26">
  <si>
    <t>№ страницы</t>
  </si>
  <si>
    <t>Краткое техническое описание комплекта</t>
  </si>
  <si>
    <t xml:space="preserve">Стоимость базового комплекта </t>
  </si>
  <si>
    <t>Стоимость 1м2 общей площади</t>
  </si>
  <si>
    <t>Код  дома</t>
  </si>
  <si>
    <t>Общая площадь, м2</t>
  </si>
  <si>
    <t>Детский сад                                            ПАД  22-1-1051</t>
  </si>
  <si>
    <t>Кафе - ресторан                                       ПАД 24-1-241</t>
  </si>
  <si>
    <t>Федьдшерско - акушерский пункт  /ПАД -25-1-125</t>
  </si>
  <si>
    <t>Мини - гостиница (16 номеров)  /ПАД  23-1-843</t>
  </si>
  <si>
    <t>Административное здание /ПАД 20-1-188</t>
  </si>
  <si>
    <t>Административное здание / ПАД 21-1-208</t>
  </si>
  <si>
    <t>Шале  /ПАД -26-1-283</t>
  </si>
  <si>
    <t>Детский дом                                      ПАД -27-1-246</t>
  </si>
  <si>
    <t>Многоквартирный жилой дом                                      ПАД -130-1-647</t>
  </si>
  <si>
    <t xml:space="preserve"> наружные стены  с каркасом толщ.144мм + ЦСП 12мм с двух сторон; внутренние стены с каркасом толщ.144мм + ЦСП 12мм с двух сторон;  перегородки с каркасом толщ.44(94)мм + ЦСП12мм с двух сторон;  плиты перекрытия - ригеля высотой 195мм + ЦСП 12мм + ЦСП 16мм; деревянные фермы с обрешеткой; стойки и балки крыльца из клееной древесины. Высота панелей - 3,0 м</t>
  </si>
  <si>
    <t xml:space="preserve"> наружные стены  с каркасом толщ.144мм + ЦСП 12мм с двух  сторон;  внутренние стены с каркасом толщ.144мм + ЦСП 12мм с двух сторон;  перегородки с каркасом толщ.44(70)мм +ЦСП 12мм с двух сторон;  плиты междуэтажного перекрытия - ригеля высотой 195мм + ЦСП 12мм с одной стороны+ ЦСП 20мм с другой стороны ( + ЦСП 12мм на монтаж); плиты чердачного перекрытия - ригеля высотой 195мм + ЦСП 12мм с одной стороны + ЦСП 16мм с другой  стороны; фронтоны;  стропильная система с обрешеткой; стойки и балки крыльца из клееной древесины. Высота панелей - 2,7м</t>
  </si>
  <si>
    <t xml:space="preserve"> наружные стены  с каркасом толщ.144мм + ЦСП 12мм с двух  сторон;  внутренние стены с каркасом толщ.144мм + ЦСП 12мм с двух сторон;  перегородки с каркасом толщ.44мм +ЦСП 12мм с двух сторон; плиты чердачного перекрытия - ригеля высотой 195мм + ЦСП 12мм с одной стороны + ЦСП 16мм с другой  стороны; фронтоны;  стропильная система с обрешеткой. Высота панелей - 3,0м</t>
  </si>
  <si>
    <t xml:space="preserve">  наружные стены  с каркасом толщ.144мм + ЦСП 12мм с одной стороны + ГВЛВ 12,5мм с другой стороны + ГКЛ 12,5мм (на монтаж в спальнях, игровых комнатах и на кухни);  внутренние стены с каркасом толщ.144мм + ГВЛВ 12,5мм с двух сторон + ГКЛ 12,5мм(на монтаж в спальнях, игровых комнатах и на кухни);  перегородки с каркасом толщ.44мм + ГВЛВ 12,5мм с двух сторон; порталы; деревянные фермы с МЗП с обрешеткой; материалы на подшивку потолка (утеплитель, пленка, рейка, ГКЛ12,5мм); фронтоны; стойки и балки крыльца. Высота панелей -3,0м</t>
  </si>
  <si>
    <t xml:space="preserve"> наружные стены  с каркасом толщ.144мм + ЦСП 12мм с двух  сторон;  внутренние стены с каркасом толщ.144мм + ЦСП 12мм с двух сторон;  перегородки с каркасом толщ.44мм +ЦСП 12мм с двух сторон;  плиты  перекрытия в осях 1-2 - ригеля высотой 195мм + ЦСП 12мм с одной стороны+ ЦСП 16мм с другой стороны; плиты покрытия над фермами - ригеля высотой 195мм + ЦСП толщ.12мм; фронтоны;  фермы и стропила; материалы на подшивку потолка (рейка 44х50мм, ГКЛ 12,5мм). Высота панелей - 3,0м </t>
  </si>
  <si>
    <t xml:space="preserve"> наружные стены  с каркасом толщ.144мм + ЦСП 12мм с двух  сторон;  внутренние стены с каркасом толщ.144мм + ЦСП 12мм с двух сторон;  перегородки с каркасом толщ.44(70)мм +ЦСП 12мм с двух сторон;  плиты междуэтажного перекрытия - ригеля высотой 195мм + ЦСП 12мм с одной стороны+ ЦСП 20мм с другой стороны; фронтоны;  стропильная система с обрешеткой; материалы на подшивку потолка мансарды; стойки и балки из клееной древесины. Высота панелей - 2,7м</t>
  </si>
  <si>
    <t xml:space="preserve">  наружные стены  с каркасом толщ.144мм с металлическими диафрагмами жесткости + ЦСП 12мм с одной стороны + ЦСП 16мм с другой стороны + ГКЛ 12,5мм (на монтаж);  внутренние стены с каркасом толщ.144мм с металлическими диафрагмами жесткости + ЦСП 16мм с двух сторон + ГКЛ 12,5мм(на монтаж);  перегородки с каркасом толщ.44мм + ЦСП 12мм с двух сторон; плиты междуэтажного перекрытия - ригеля высотой 238мм + ЦСП 16мм с одной стороны + ГКЛ (на монтаж) + ЦСП 20мм с другой стороны + ЦСП 12мм (на монтаж); плиты чердачного перекрытия - ригеля высотой 238мм + ЦСП 16мм с одной стороны +ГКЛ (на монтаж) + ЦСП 16мм с другой стороны; фронтоны;  стропильная система с обрешеткой. Высота панелей - 3,0м</t>
  </si>
  <si>
    <t xml:space="preserve"> наружные стены  с каркасом толщ.144мм, с металлическими диафрагмами жесткости + ЦСП 12мм с одной стороны + ЦСП 16мм с другой стороны + ГКЛ 12,5мм (на монтаж);  внутренние стены с каркасом толщ.144мм, с металлическими диафрагмами жесткости + ЦСП 16мм с двух сторон + ГКЛ12,5мм (на монтаж);  перегородки с каркасом толщ.44мм + ЦСП 12мм с двух сторон; порталы из клееной древесины; плиты междуэтажного перекрытия - ригеля высотой 238мм + ЦСП 16мм с одной стороны + ГКЛ12,5мм (на монтаж) + ЦСП 20мм с другой стороны + ЦСП 12мм (на монтаж); плиты чердачного перекрытия - ригеля высотой 238мм + ЦСП 16мм с одной стороны +ГКЛ (на монтаж) + ЦСП 16мм с другой стороны; фронтоны;  стропильная система с обрешеткой. Высота панелей 2,7м</t>
  </si>
  <si>
    <t xml:space="preserve">  наружные стены  с каркасом толщ.144мм, с металлическими диафрагмами жесткости + ЦСП 12мм с одной стороны + ЦСП 16мм с другой стороны + ГКЛ 12,5мм (на монтаж);  внутренние стены с каркасом толщ.144мм, с металлическими диафрагмами жесткости + ЦСП 16мм с двух сторон + ГКЛ12,5мм (на монтаж);  перегородки с каркасом толщ.44мм + ЦСП 12мм с двух сторон; порталы из клееной древесины и металлические; плиты междуэтажного перекрытия - ригеля высотой 238мм + ЦСП 16мм с одной стороны + ГКЛ12,5мм (на монтаж) + ЦСП 20мм с другой стороны + ЦСП 12мм (на монтаж); плиты чердачного перекрытия - ригеля высотой 238мм + ЦСП 16мм с одной стороны +ГКЛ (на монтаж) + ЦСП 16мм с другой стороны; фронтоны; прогоны из клееной древесины; стропильная система с обрешеткой; материалы на подшивку потолка мансарды. </t>
  </si>
  <si>
    <t>Прайс-лист Социально-коммерческие здания</t>
  </si>
  <si>
    <r>
      <rPr>
        <b/>
        <sz val="20"/>
        <color theme="1"/>
        <rFont val="Arial"/>
        <family val="2"/>
        <charset val="204"/>
      </rPr>
      <t xml:space="preserve">ООО «ПрофБилдГрупп» </t>
    </r>
    <r>
      <rPr>
        <b/>
        <sz val="26"/>
        <color theme="1"/>
        <rFont val="Arial"/>
        <family val="2"/>
        <charset val="204"/>
      </rPr>
      <t xml:space="preserve">   </t>
    </r>
    <r>
      <rPr>
        <b/>
        <sz val="11"/>
        <color theme="1"/>
        <rFont val="Arial"/>
        <family val="2"/>
        <charset val="204"/>
      </rPr>
      <t xml:space="preserve">
301116, Тульская область, Ленинский район, село Маслово, д.131а 
 тел.:  8(920)-755-99-88,  8(4872)79-49-89
 e-mail: info@profbuildgroup.ru
адрес в INTERNET: profbuildgroup.ru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</si>
</sst>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4" xfId="0" applyBorder="1"/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247649</xdr:rowOff>
    </xdr:from>
    <xdr:to>
      <xdr:col>1</xdr:col>
      <xdr:colOff>1200150</xdr:colOff>
      <xdr:row>0</xdr:row>
      <xdr:rowOff>1200150</xdr:rowOff>
    </xdr:to>
    <xdr:pic>
      <xdr:nvPicPr>
        <xdr:cNvPr id="2" name="Рисунок 1" descr="PBG_logo_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247649"/>
          <a:ext cx="1552575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workbookViewId="0">
      <selection sqref="A1:F1"/>
    </sheetView>
  </sheetViews>
  <sheetFormatPr defaultRowHeight="15"/>
  <cols>
    <col min="1" max="1" width="7.5703125" customWidth="1"/>
    <col min="2" max="2" width="23" customWidth="1"/>
    <col min="3" max="3" width="68.85546875" customWidth="1"/>
    <col min="4" max="4" width="10.42578125" customWidth="1"/>
    <col min="5" max="6" width="13.140625" customWidth="1"/>
    <col min="7" max="7" width="10.140625" customWidth="1"/>
  </cols>
  <sheetData>
    <row r="1" spans="1:8" ht="112.5" customHeight="1">
      <c r="A1" s="22" t="s">
        <v>25</v>
      </c>
      <c r="B1" s="22"/>
      <c r="C1" s="22"/>
      <c r="D1" s="22"/>
      <c r="E1" s="22"/>
      <c r="F1" s="22"/>
    </row>
    <row r="2" spans="1:8" ht="29.25" customHeight="1">
      <c r="A2" s="23" t="s">
        <v>24</v>
      </c>
      <c r="B2" s="24"/>
      <c r="C2" s="24"/>
      <c r="D2" s="24"/>
      <c r="E2" s="24"/>
      <c r="F2" s="25"/>
    </row>
    <row r="3" spans="1:8" ht="45">
      <c r="A3" s="13" t="s">
        <v>0</v>
      </c>
      <c r="B3" s="7" t="s">
        <v>4</v>
      </c>
      <c r="C3" s="5" t="s">
        <v>1</v>
      </c>
      <c r="D3" s="7" t="s">
        <v>5</v>
      </c>
      <c r="E3" s="5" t="s">
        <v>2</v>
      </c>
      <c r="F3" s="7" t="s">
        <v>3</v>
      </c>
    </row>
    <row r="4" spans="1:8">
      <c r="A4" s="10">
        <v>1</v>
      </c>
      <c r="B4" s="11">
        <v>2</v>
      </c>
      <c r="C4" s="12">
        <v>3</v>
      </c>
      <c r="D4" s="11">
        <v>4</v>
      </c>
      <c r="E4" s="12">
        <v>5</v>
      </c>
      <c r="F4" s="11">
        <v>6</v>
      </c>
    </row>
    <row r="5" spans="1:8" ht="112.5" customHeight="1">
      <c r="A5" s="4">
        <v>11</v>
      </c>
      <c r="B5" s="7" t="s">
        <v>10</v>
      </c>
      <c r="C5" s="19" t="s">
        <v>16</v>
      </c>
      <c r="D5" s="8">
        <v>187.85</v>
      </c>
      <c r="E5" s="6">
        <v>1990000</v>
      </c>
      <c r="F5" s="9">
        <f t="shared" ref="F5:F13" si="0">E5/D5</f>
        <v>10593.558690444504</v>
      </c>
      <c r="G5" s="3"/>
      <c r="H5" s="3"/>
    </row>
    <row r="6" spans="1:8" ht="77.25" customHeight="1">
      <c r="A6" s="4">
        <v>12</v>
      </c>
      <c r="B6" s="7" t="s">
        <v>11</v>
      </c>
      <c r="C6" s="15" t="s">
        <v>15</v>
      </c>
      <c r="D6" s="8">
        <v>208.06</v>
      </c>
      <c r="E6" s="6">
        <v>2370000</v>
      </c>
      <c r="F6" s="9">
        <f t="shared" si="0"/>
        <v>11390.944919734691</v>
      </c>
      <c r="G6" s="1"/>
      <c r="H6" s="1"/>
    </row>
    <row r="7" spans="1:8" ht="102.75">
      <c r="A7" s="4">
        <v>15</v>
      </c>
      <c r="B7" s="7" t="s">
        <v>6</v>
      </c>
      <c r="C7" s="16" t="s">
        <v>18</v>
      </c>
      <c r="D7" s="8">
        <v>1051.1600000000001</v>
      </c>
      <c r="E7" s="6">
        <v>11300000</v>
      </c>
      <c r="F7" s="9">
        <f t="shared" si="0"/>
        <v>10750.028539898778</v>
      </c>
      <c r="G7" s="1"/>
      <c r="H7" s="2"/>
    </row>
    <row r="8" spans="1:8" ht="156.75" customHeight="1">
      <c r="A8" s="4">
        <v>17</v>
      </c>
      <c r="B8" s="7" t="s">
        <v>9</v>
      </c>
      <c r="C8" s="20" t="s">
        <v>23</v>
      </c>
      <c r="D8" s="8">
        <v>842.99</v>
      </c>
      <c r="E8" s="6">
        <v>8750000</v>
      </c>
      <c r="F8" s="9">
        <f>E8/D8</f>
        <v>10379.719806877898</v>
      </c>
      <c r="G8" s="3"/>
    </row>
    <row r="9" spans="1:8" ht="91.5" customHeight="1">
      <c r="A9" s="4">
        <v>18</v>
      </c>
      <c r="B9" s="7" t="s">
        <v>7</v>
      </c>
      <c r="C9" s="17" t="s">
        <v>19</v>
      </c>
      <c r="D9" s="8">
        <v>240.97</v>
      </c>
      <c r="E9" s="6">
        <v>2330000</v>
      </c>
      <c r="F9" s="9">
        <f t="shared" si="0"/>
        <v>9669.2534340374314</v>
      </c>
      <c r="G9" s="3"/>
      <c r="H9" s="3"/>
    </row>
    <row r="10" spans="1:8" ht="77.25">
      <c r="A10" s="4">
        <v>21</v>
      </c>
      <c r="B10" s="7" t="s">
        <v>8</v>
      </c>
      <c r="C10" s="18" t="s">
        <v>17</v>
      </c>
      <c r="D10" s="8">
        <v>125.27</v>
      </c>
      <c r="E10" s="6">
        <v>1460000</v>
      </c>
      <c r="F10" s="9">
        <f t="shared" si="0"/>
        <v>11654.82557675421</v>
      </c>
      <c r="G10" s="3"/>
      <c r="H10" s="14"/>
    </row>
    <row r="11" spans="1:8" ht="93.75" customHeight="1">
      <c r="A11" s="4">
        <v>22</v>
      </c>
      <c r="B11" s="7" t="s">
        <v>12</v>
      </c>
      <c r="C11" s="15" t="s">
        <v>20</v>
      </c>
      <c r="D11" s="8">
        <v>283.02</v>
      </c>
      <c r="E11" s="6">
        <v>2540000</v>
      </c>
      <c r="F11" s="9">
        <f t="shared" si="0"/>
        <v>8974.6307681435956</v>
      </c>
      <c r="G11" s="3"/>
      <c r="H11" s="1"/>
    </row>
    <row r="12" spans="1:8" ht="141.75" customHeight="1">
      <c r="A12" s="4">
        <v>25</v>
      </c>
      <c r="B12" s="7" t="s">
        <v>13</v>
      </c>
      <c r="C12" s="16" t="s">
        <v>21</v>
      </c>
      <c r="D12" s="8">
        <v>245.7</v>
      </c>
      <c r="E12" s="6">
        <v>3080000</v>
      </c>
      <c r="F12" s="9">
        <f t="shared" si="0"/>
        <v>12535.612535612536</v>
      </c>
      <c r="G12" s="3"/>
      <c r="H12" s="2"/>
    </row>
    <row r="13" spans="1:8" ht="141.75" thickBot="1">
      <c r="A13" s="4">
        <v>26</v>
      </c>
      <c r="B13" s="7" t="s">
        <v>14</v>
      </c>
      <c r="C13" s="16" t="s">
        <v>22</v>
      </c>
      <c r="D13" s="8">
        <v>647.36</v>
      </c>
      <c r="E13" s="6">
        <v>8200000</v>
      </c>
      <c r="F13" s="9">
        <f t="shared" si="0"/>
        <v>12666.831438457735</v>
      </c>
      <c r="G13" s="3"/>
      <c r="H13" s="2"/>
    </row>
    <row r="14" spans="1:8" ht="101.25" customHeight="1" thickBot="1">
      <c r="C14" s="21"/>
    </row>
    <row r="15" spans="1:8" ht="101.25" customHeight="1"/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вариант</vt:lpstr>
      <vt:lpstr>'2-й вариант'!Область_печати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2014-09-23T10:32:23Z</dcterms:modified>
</cp:coreProperties>
</file>